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76" activeTab="3"/>
  </bookViews>
  <sheets>
    <sheet name="目录" sheetId="1" r:id="rId1"/>
    <sheet name="省级部门（单位）整体支出绩效自评表" sheetId="2" r:id="rId2"/>
    <sheet name="项目支出绩效自评结果汇总表" sheetId="3" r:id="rId3"/>
    <sheet name="甘肃省地质勘查基金项目支出绩效自评表" sheetId="4" r:id="rId4"/>
  </sheets>
  <definedNames/>
  <calcPr fullCalcOnLoad="1"/>
</workbook>
</file>

<file path=xl/sharedStrings.xml><?xml version="1.0" encoding="utf-8"?>
<sst xmlns="http://schemas.openxmlformats.org/spreadsheetml/2006/main" count="304" uniqueCount="181">
  <si>
    <t>2020年度省级预算执行情况绩效单位自评报表目录</t>
  </si>
  <si>
    <t>一、部门整体支出自评表</t>
  </si>
  <si>
    <t>二、部门预算项目支出绩效自评结果汇总表</t>
  </si>
  <si>
    <t xml:space="preserve">  1.甘肃省地质勘查基金项目绩效自评表</t>
  </si>
  <si>
    <r>
      <rPr>
        <b/>
        <sz val="20"/>
        <color indexed="8"/>
        <rFont val="宋体"/>
        <family val="0"/>
      </rPr>
      <t>2020年</t>
    </r>
    <r>
      <rPr>
        <b/>
        <u val="single"/>
        <sz val="20"/>
        <color indexed="8"/>
        <rFont val="宋体"/>
        <family val="0"/>
      </rPr>
      <t xml:space="preserve"> 甘肃煤田地质研究所 </t>
    </r>
    <r>
      <rPr>
        <b/>
        <sz val="20"/>
        <color indexed="8"/>
        <rFont val="宋体"/>
        <family val="0"/>
      </rPr>
      <t>部门整体支出绩效自评表</t>
    </r>
  </si>
  <si>
    <t>部门（单位）名称</t>
  </si>
  <si>
    <t>甘肃煤田地质研究所</t>
  </si>
  <si>
    <t>部门（单位）整体
支出（万元）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</si>
  <si>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</si>
  <si>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</si>
  <si>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</si>
  <si>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</si>
  <si>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</si>
  <si>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</si>
  <si>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>其中：基本支出</t>
  </si>
  <si>
    <t>822.41</t>
  </si>
  <si>
    <t>826.48</t>
  </si>
  <si>
    <t>100</t>
  </si>
  <si>
    <t>-</t>
  </si>
  <si>
    <t>10</t>
  </si>
  <si>
    <t>项目支出</t>
  </si>
  <si>
    <t>204.59</t>
  </si>
  <si>
    <t>704.59</t>
  </si>
  <si>
    <t>全年支出</t>
  </si>
  <si>
    <t>1027</t>
  </si>
  <si>
    <t>年度总体绩效目标完成情况</t>
  </si>
  <si>
    <t>预期目标</t>
  </si>
  <si>
    <t>目标实际完成情况</t>
  </si>
  <si>
    <t>优化产业布局，积极拓展检测、地勘业务，抢抓市场夯实多元发展基础。</t>
  </si>
  <si>
    <r>
      <rPr>
        <b/>
        <sz val="9"/>
        <color indexed="8"/>
        <rFont val="宋体"/>
        <family val="0"/>
      </rPr>
      <t>检测业工作方面</t>
    </r>
    <r>
      <rPr>
        <sz val="9"/>
        <color indexed="8"/>
        <rFont val="宋体"/>
        <family val="0"/>
      </rPr>
      <t xml:space="preserve">。各检测室积极承揽业务，业务量稳步提升。煤质检测室、环境检测室、岩土建材检测室均已完成年度生产任务。
</t>
    </r>
    <r>
      <rPr>
        <b/>
        <sz val="9"/>
        <color indexed="8"/>
        <rFont val="宋体"/>
        <family val="0"/>
      </rPr>
      <t>地勘、工勘方面。</t>
    </r>
    <r>
      <rPr>
        <sz val="9"/>
        <color indexed="8"/>
        <rFont val="宋体"/>
        <family val="0"/>
      </rPr>
      <t xml:space="preserve">组织实施的了“甘肃省山丹县东水泉东煤炭普查”和“甘肃省白银市土红湾—李家沟煤炭资源详查”两个省地勘基金项目,“山丹县东水泉东煤炭普查”项目煤层厚，稳定性好，预获煤炭资源量1.5亿吨，且煤类为1/3焦煤，属我省紧缺煤类，项目续作前景好。目前，野外钻探施工正在进行，计划提请省厅验收，做好项目续作的准备工作。同时，承担了商业性矿产勘查项目“甘肃省肃北县咸水井一带金矿普查”的矿权延续协调工作，并签订500万元服务合同，与矿权人建立了良好合作关系，为下一步矿产勘查工作奠定基础。
</t>
    </r>
    <r>
      <rPr>
        <b/>
        <sz val="9"/>
        <color indexed="8"/>
        <rFont val="宋体"/>
        <family val="0"/>
      </rPr>
      <t>业务拓展方面。</t>
    </r>
    <r>
      <rPr>
        <sz val="9"/>
        <color indexed="8"/>
        <rFont val="宋体"/>
        <family val="0"/>
      </rPr>
      <t xml:space="preserve">检测通过CMA资质认证和安全生产检测检验机构资质证书换证工作。岩土建材室密切关注各地工程建设信息，不但与系统内部和省内多家单位签订了长期合作协议，还承揽到青海、宁夏、新疆的检测任务，实现业务范围辐射周边省份。地质勘查以实现找矿突破为目标，以“绿色勘查”为总要求，全力组织实施好项目施工。
</t>
    </r>
  </si>
  <si>
    <t xml:space="preserve">科研技术创新、落实科研成果。            </t>
  </si>
  <si>
    <t>高度重视技术水平提升、大力开展科研工作，科研项目涉及煤炭清洁利用、矿山安全检测、页岩气勘查项目论证、岩土检测方法改进等领域，进一步夯实了我所在新形势下推进业务升级转型的技术基础。各实体部门立足本职工作，大力推进技术革新，积极申报科研项目。向甘肃省发改委提交了“甘肃省煤炭清洁利用工程研究中心”和“甘肃省煤层气勘查开发工程实验室”两个科研平台的年度工作报告，汇报了平台建设和管理运行情况。获局批准的《清洁型煤粘结剂的应用研究》科研项目完成了结题验收和成果汇交工作。向省自然资源厅提交了《地勘钻具超声成像检测技术的应用研究与开发》和《岩石高压渗透试验方法的改进与研究》两个科研项目的申报材料，进一步完善技术储备，争取科研立项。</t>
  </si>
  <si>
    <t xml:space="preserve">强化基础管理，完善制度建设，提升服务发展能力。 </t>
  </si>
  <si>
    <t>一是推动机关作风建设，努力提高服务质量；二是完善细化管理制度，加快提升管理水平；三是加强财务核算管理，严格控制经营成本；四是加强生产经营管理，严控各类经营风险；五是加强安全生产管理，严控产品质量；把广大职工的思想统一到全所的总体部署上来。严格按照标准开展化验检测、地质勘查、科研项目和管理业务，确保产品质量信得过，生产安全有保障。</t>
  </si>
  <si>
    <t xml:space="preserve">重视人才培养，不断强化职工队伍素质。    </t>
  </si>
  <si>
    <t>我所各部门高度重视、合理安排培训计划，鼓励有的放矢、节俭务实的培训和学习，多层次多渠道培养高级人才。紧紧围绕提升核心竞争力和建立多元化产业体系需求，加强培养，科学调配，持续改善队伍结构。争取自主引进紧缺的专业技术人才；发展完善的人才外聘机制，建立人员能进能出、收入能增能减的企业化用人标准；完善人才考核和激励机制。制订科学合理的人员考核和激励制度，将优惠待遇向一线、野外工作人员及骨干人员倾斜促使各类人才不断加强能力建设。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</si>
  <si>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</si>
  <si>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</si>
  <si>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</si>
  <si>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</si>
  <si>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</si>
  <si>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</si>
  <si>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>部门管理</t>
  </si>
  <si>
    <t>资金投入</t>
  </si>
  <si>
    <t>基本支出预算执行率</t>
  </si>
  <si>
    <t>=100%</t>
  </si>
  <si>
    <t>100%</t>
  </si>
  <si>
    <t>2</t>
  </si>
  <si>
    <t/>
  </si>
  <si>
    <t>项目支出预算执行率</t>
  </si>
  <si>
    <t>“三公经费”控制率</t>
  </si>
  <si>
    <t>&lt;=100%</t>
  </si>
  <si>
    <t>结转结余变动率</t>
  </si>
  <si>
    <t>&lt;=0%</t>
  </si>
  <si>
    <t>-100%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</si>
  <si>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</si>
  <si>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</si>
  <si>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</si>
  <si>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</si>
  <si>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</si>
  <si>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</si>
  <si>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</si>
  <si>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</si>
  <si>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</si>
  <si>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</si>
  <si>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</si>
  <si>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</si>
  <si>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</si>
  <si>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</si>
  <si>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</si>
  <si>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煤炭勘查计划</t>
  </si>
  <si>
    <t>2个</t>
  </si>
  <si>
    <t>岩矿测试检测报告计划</t>
  </si>
  <si>
    <t>400份</t>
  </si>
  <si>
    <t>385份</t>
  </si>
  <si>
    <t>由于疫情影响和地勘市场萎缩，项目减少。改进措施：优化改进产业布局，努力开拓市场空间。</t>
  </si>
  <si>
    <t>煤炭勘查类验收</t>
  </si>
  <si>
    <t>岩矿测试检测报告合格率</t>
  </si>
  <si>
    <t>提交煤炭资源储量</t>
  </si>
  <si>
    <t>2亿吨</t>
  </si>
  <si>
    <t>1.5亿吨</t>
  </si>
  <si>
    <t>随着勘查程度的提高，进一步查明煤层赋存状态，实际揭露煤层较预期变薄，从而煤炭资源量较预期减少。</t>
  </si>
  <si>
    <t>部门效果目标</t>
  </si>
  <si>
    <t>完成项目经费支出指标</t>
  </si>
  <si>
    <t>有效的控制了运营成本，提高了资金的使用效率</t>
  </si>
  <si>
    <t>新发现资源经济价值</t>
  </si>
  <si>
    <t>2亿元</t>
  </si>
  <si>
    <t>服务对象满意度</t>
  </si>
  <si>
    <t>报告使用者满意度</t>
  </si>
  <si>
    <t>社会影响</t>
  </si>
  <si>
    <t>单位获奖情况</t>
  </si>
  <si>
    <t>&gt;=0</t>
  </si>
  <si>
    <t>0</t>
  </si>
  <si>
    <t>违法违纪情况</t>
  </si>
  <si>
    <t>&lt;=0</t>
  </si>
  <si>
    <t>能力建设</t>
  </si>
  <si>
    <t>长效管理</t>
  </si>
  <si>
    <t>中期规划建设完备程度</t>
  </si>
  <si>
    <t>完备</t>
  </si>
  <si>
    <t>人力资源建设</t>
  </si>
  <si>
    <t>人员培训机制完备性</t>
  </si>
  <si>
    <t>档案管理</t>
  </si>
  <si>
    <t>档案管理完备性</t>
  </si>
  <si>
    <t>合计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</si>
  <si>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</si>
  <si>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</si>
  <si>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</si>
  <si>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2020年度省级部门预算支出项目绩效自评结果汇总表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</si>
  <si>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</si>
  <si>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</si>
  <si>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</si>
  <si>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</si>
  <si>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</si>
  <si>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</si>
  <si>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</si>
  <si>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</si>
  <si>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</si>
  <si>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</si>
  <si>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</si>
  <si>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</si>
  <si>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甘肃省地质勘查基金项目</t>
  </si>
  <si>
    <t>甘肃煤田地质局</t>
  </si>
  <si>
    <t>2020年度甘肃省地质勘查基金项目支出绩效自评表</t>
  </si>
  <si>
    <t>甘肃省山丹县东水泉东煤炭普查</t>
  </si>
  <si>
    <t>实施单位</t>
  </si>
  <si>
    <t>年出预算数</t>
  </si>
  <si>
    <t>全年预算数</t>
  </si>
  <si>
    <t>全年执行数</t>
  </si>
  <si>
    <t>执行率</t>
  </si>
  <si>
    <t>年度资金总额</t>
  </si>
  <si>
    <t>其中：当年财政拨款</t>
  </si>
  <si>
    <t>上年度结转资金</t>
  </si>
  <si>
    <t>其中：本年度一次公告预算拨款</t>
  </si>
  <si>
    <t>其他资金</t>
  </si>
  <si>
    <t>年度总体目标</t>
  </si>
  <si>
    <t>实际完成情况</t>
  </si>
  <si>
    <t>1.设计工作量：钻探3个，钻探工程量3630m；地球物理测井3590m；采集测试各类样品40件。2预期成果：预期获得煤炭资源量约1.55亿吨。</t>
  </si>
  <si>
    <t>目前已完成本项目批复的6-5、10-5号钻孔共2465.99m，14-5正在施工当中，当前1140m，合计3605.99m。</t>
  </si>
  <si>
    <t>绩效指标</t>
  </si>
  <si>
    <t>产出指标
（50分）</t>
  </si>
  <si>
    <t>数量指标</t>
  </si>
  <si>
    <t>地质测量</t>
  </si>
  <si>
    <t>槽探工作</t>
  </si>
  <si>
    <t>钻探工作</t>
  </si>
  <si>
    <t>3630m</t>
  </si>
  <si>
    <t>3605.99m</t>
  </si>
  <si>
    <t>加快施工进度，确保年底完成野外工作。</t>
  </si>
  <si>
    <t>采加化工作</t>
  </si>
  <si>
    <t>40件（组）</t>
  </si>
  <si>
    <t>20件（组）</t>
  </si>
  <si>
    <t>质量指标</t>
  </si>
  <si>
    <t>地质勘查项目安全事故</t>
  </si>
  <si>
    <t>无安全事故</t>
  </si>
  <si>
    <t>槽、钻探工程优良率</t>
  </si>
  <si>
    <t>时效指标</t>
  </si>
  <si>
    <t>地质勘查项目完成及时性</t>
  </si>
  <si>
    <t>及时</t>
  </si>
  <si>
    <t>成本指标</t>
  </si>
  <si>
    <t>项目设计经费完成情况</t>
  </si>
  <si>
    <t>500万元</t>
  </si>
  <si>
    <t>480万元</t>
  </si>
  <si>
    <t>效益指标
（30分）</t>
  </si>
  <si>
    <t>经济效益指标</t>
  </si>
  <si>
    <t>新发现矿产资源经济价值</t>
  </si>
  <si>
    <t>7亿</t>
  </si>
  <si>
    <t>社会效益指标</t>
  </si>
  <si>
    <t>新发现矿产资源储量</t>
  </si>
  <si>
    <t>煤炭1.55亿吨</t>
  </si>
  <si>
    <t>生态效益指标</t>
  </si>
  <si>
    <t>生态恢复规划方案健全性</t>
  </si>
  <si>
    <t>可持续影响力指标</t>
  </si>
  <si>
    <t>档案管理机制健全性</t>
  </si>
  <si>
    <t>满意度指标
（10分）</t>
  </si>
  <si>
    <t>服务对象
满意度指标</t>
  </si>
  <si>
    <t>项目设计预期目标完成情况</t>
  </si>
  <si>
    <t>提交煤炭资源量约1.55亿吨</t>
  </si>
  <si>
    <t>预获煤炭资源量1.55亿吨。</t>
  </si>
  <si>
    <t>总分</t>
  </si>
  <si>
    <t>说明</t>
  </si>
  <si>
    <t>无</t>
  </si>
  <si>
    <t>注：1.其他资金包括中央补助、各级财政资金共同投入到同一项目的自有资金、社会资金等。
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
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</si>
</sst>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黑体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63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u val="single"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1"/>
      <color theme="1"/>
      <name val="黑体"/>
      <family val="3"/>
    </font>
    <font>
      <b/>
      <sz val="20"/>
      <color theme="1"/>
      <name val="Calibri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23" fillId="0" borderId="0" applyNumberFormat="0" applyFont="0" applyFill="0" applyBorder="0" applyAlignment="0" applyProtection="0"/>
  </cellStyleXfs>
  <cellXfs count="97">
    <xf numFmtId="0" fontId="0" fillId="0" borderId="0" xfId="0" applyFont="1" applyAlignment="1">
      <alignment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textRotation="255" wrapText="1"/>
    </xf>
    <xf numFmtId="0" fontId="56" fillId="0" borderId="10" xfId="0" applyFont="1" applyBorder="1" applyAlignment="1">
      <alignment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9" fontId="56" fillId="0" borderId="10" xfId="0" applyNumberFormat="1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9" fontId="5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9" fontId="57" fillId="0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1" fillId="0" borderId="9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4" fillId="33" borderId="10" xfId="63" applyFont="1" applyFill="1" applyBorder="1" applyAlignment="1">
      <alignment horizontal="left" vertical="center" wrapText="1"/>
    </xf>
    <xf numFmtId="0" fontId="64" fillId="33" borderId="10" xfId="63" applyFont="1" applyFill="1" applyBorder="1" applyAlignment="1">
      <alignment horizontal="center" vertical="center" wrapText="1"/>
    </xf>
    <xf numFmtId="0" fontId="12" fillId="33" borderId="10" xfId="63" applyFont="1" applyFill="1" applyBorder="1" applyAlignment="1">
      <alignment horizontal="left" vertical="top" wrapText="1"/>
    </xf>
    <xf numFmtId="9" fontId="4" fillId="0" borderId="10" xfId="0" applyNumberFormat="1" applyFont="1" applyFill="1" applyBorder="1" applyAlignment="1">
      <alignment horizontal="center" vertical="center" wrapText="1"/>
    </xf>
    <xf numFmtId="9" fontId="64" fillId="33" borderId="10" xfId="63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63" fillId="0" borderId="0" xfId="0" applyFont="1" applyFill="1" applyAlignment="1">
      <alignment horizontal="left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>
      <alignment horizontal="left" vertical="top" wrapText="1"/>
    </xf>
    <xf numFmtId="0" fontId="65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workbookViewId="0" topLeftCell="A1">
      <selection activeCell="A16" sqref="A16"/>
    </sheetView>
  </sheetViews>
  <sheetFormatPr defaultColWidth="9.00390625" defaultRowHeight="15"/>
  <cols>
    <col min="1" max="1" width="81.57421875" style="0" customWidth="1"/>
  </cols>
  <sheetData>
    <row r="1" ht="13.5">
      <c r="A1" s="40"/>
    </row>
    <row r="2" ht="40.5" customHeight="1">
      <c r="A2" s="94" t="s">
        <v>0</v>
      </c>
    </row>
    <row r="3" ht="19.5" customHeight="1">
      <c r="A3" s="40"/>
    </row>
    <row r="4" s="93" customFormat="1" ht="30.75" customHeight="1">
      <c r="A4" s="95" t="s">
        <v>1</v>
      </c>
    </row>
    <row r="5" s="93" customFormat="1" ht="30.75" customHeight="1">
      <c r="A5" s="95" t="s">
        <v>2</v>
      </c>
    </row>
    <row r="6" s="93" customFormat="1" ht="30.75" customHeight="1">
      <c r="A6" s="96" t="s">
        <v>3</v>
      </c>
    </row>
    <row r="7" ht="13.5">
      <c r="A7" s="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1">
      <selection activeCell="J7" sqref="J7"/>
    </sheetView>
  </sheetViews>
  <sheetFormatPr defaultColWidth="11.00390625" defaultRowHeight="15"/>
  <cols>
    <col min="1" max="1" width="26.28125" style="61" customWidth="1"/>
    <col min="2" max="2" width="18.57421875" style="61" customWidth="1"/>
    <col min="3" max="3" width="18.140625" style="61" customWidth="1"/>
    <col min="4" max="4" width="18.8515625" style="61" customWidth="1"/>
    <col min="5" max="6" width="14.421875" style="61" customWidth="1"/>
    <col min="7" max="7" width="13.421875" style="61" customWidth="1"/>
    <col min="8" max="8" width="7.421875" style="61" customWidth="1"/>
    <col min="9" max="9" width="22.421875" style="61" customWidth="1"/>
    <col min="10" max="16384" width="11.00390625" style="61" customWidth="1"/>
  </cols>
  <sheetData>
    <row r="1" spans="1:9" s="61" customFormat="1" ht="54.75" customHeight="1">
      <c r="A1" s="63" t="s">
        <v>4</v>
      </c>
      <c r="B1" s="63"/>
      <c r="C1" s="63"/>
      <c r="D1" s="63"/>
      <c r="E1" s="63"/>
      <c r="F1" s="63"/>
      <c r="G1" s="63"/>
      <c r="H1" s="63"/>
      <c r="I1" s="63"/>
    </row>
    <row r="2" spans="1:9" s="61" customFormat="1" ht="30" customHeight="1">
      <c r="A2" s="64" t="s">
        <v>5</v>
      </c>
      <c r="B2" s="65" t="s">
        <v>6</v>
      </c>
      <c r="C2" s="66"/>
      <c r="D2" s="66"/>
      <c r="E2" s="66"/>
      <c r="F2" s="66"/>
      <c r="G2" s="66"/>
      <c r="H2" s="66"/>
      <c r="I2" s="90"/>
    </row>
    <row r="3" spans="1:9" s="61" customFormat="1" ht="21" customHeight="1">
      <c r="A3" s="67" t="s">
        <v>7</v>
      </c>
      <c r="B3" s="67"/>
      <c r="C3" s="67" t="s">
        <v>8</v>
      </c>
      <c r="D3" s="67" t="s">
        <v>9</v>
      </c>
      <c r="E3" s="67" t="s">
        <v>10</v>
      </c>
      <c r="F3" s="67" t="s">
        <v>11</v>
      </c>
      <c r="G3" s="67"/>
      <c r="H3" s="68" t="s">
        <v>12</v>
      </c>
      <c r="I3" s="68" t="s">
        <v>13</v>
      </c>
    </row>
    <row r="4" spans="1:9" s="61" customFormat="1" ht="21" customHeight="1">
      <c r="A4" s="67"/>
      <c r="B4" s="69" t="s">
        <v>14</v>
      </c>
      <c r="C4" s="69" t="s">
        <v>15</v>
      </c>
      <c r="D4" s="69" t="s">
        <v>16</v>
      </c>
      <c r="E4" s="69" t="s">
        <v>16</v>
      </c>
      <c r="F4" s="69" t="s">
        <v>17</v>
      </c>
      <c r="G4" s="69"/>
      <c r="H4" s="69" t="s">
        <v>18</v>
      </c>
      <c r="I4" s="69" t="s">
        <v>19</v>
      </c>
    </row>
    <row r="5" spans="1:9" s="61" customFormat="1" ht="21" customHeight="1">
      <c r="A5" s="67"/>
      <c r="B5" s="69" t="s">
        <v>20</v>
      </c>
      <c r="C5" s="69" t="s">
        <v>21</v>
      </c>
      <c r="D5" s="69" t="s">
        <v>22</v>
      </c>
      <c r="E5" s="69" t="s">
        <v>22</v>
      </c>
      <c r="F5" s="69" t="s">
        <v>17</v>
      </c>
      <c r="G5" s="69"/>
      <c r="H5" s="69" t="s">
        <v>18</v>
      </c>
      <c r="I5" s="69" t="s">
        <v>19</v>
      </c>
    </row>
    <row r="6" spans="1:9" s="61" customFormat="1" ht="21" customHeight="1">
      <c r="A6" s="67"/>
      <c r="B6" s="69" t="s">
        <v>23</v>
      </c>
      <c r="C6" s="69" t="s">
        <v>24</v>
      </c>
      <c r="D6" s="69">
        <v>1531.08</v>
      </c>
      <c r="E6" s="69">
        <v>1531.08</v>
      </c>
      <c r="F6" s="69" t="s">
        <v>17</v>
      </c>
      <c r="G6" s="69"/>
      <c r="H6" s="69" t="s">
        <v>19</v>
      </c>
      <c r="I6" s="69" t="s">
        <v>19</v>
      </c>
    </row>
    <row r="7" spans="1:9" s="61" customFormat="1" ht="21" customHeight="1">
      <c r="A7" s="70" t="s">
        <v>25</v>
      </c>
      <c r="B7" s="71" t="s">
        <v>26</v>
      </c>
      <c r="C7" s="71"/>
      <c r="D7" s="71"/>
      <c r="E7" s="70" t="s">
        <v>27</v>
      </c>
      <c r="F7" s="70"/>
      <c r="G7" s="70"/>
      <c r="H7" s="70"/>
      <c r="I7" s="70"/>
    </row>
    <row r="8" spans="1:9" s="61" customFormat="1" ht="135.75" customHeight="1">
      <c r="A8" s="72"/>
      <c r="B8" s="73" t="s">
        <v>28</v>
      </c>
      <c r="C8" s="73"/>
      <c r="D8" s="73"/>
      <c r="E8" s="73" t="s">
        <v>29</v>
      </c>
      <c r="F8" s="73"/>
      <c r="G8" s="73"/>
      <c r="H8" s="73"/>
      <c r="I8" s="73"/>
    </row>
    <row r="9" spans="1:9" s="61" customFormat="1" ht="99.75" customHeight="1">
      <c r="A9" s="72"/>
      <c r="B9" s="73" t="s">
        <v>30</v>
      </c>
      <c r="C9" s="73"/>
      <c r="D9" s="73"/>
      <c r="E9" s="73" t="s">
        <v>31</v>
      </c>
      <c r="F9" s="73"/>
      <c r="G9" s="73"/>
      <c r="H9" s="73"/>
      <c r="I9" s="73"/>
    </row>
    <row r="10" spans="1:9" s="61" customFormat="1" ht="56.25" customHeight="1">
      <c r="A10" s="72"/>
      <c r="B10" s="73" t="s">
        <v>32</v>
      </c>
      <c r="C10" s="73"/>
      <c r="D10" s="73"/>
      <c r="E10" s="73" t="s">
        <v>33</v>
      </c>
      <c r="F10" s="73"/>
      <c r="G10" s="73"/>
      <c r="H10" s="73"/>
      <c r="I10" s="73"/>
    </row>
    <row r="11" spans="1:9" s="61" customFormat="1" ht="80.25" customHeight="1">
      <c r="A11" s="72"/>
      <c r="B11" s="73" t="s">
        <v>34</v>
      </c>
      <c r="C11" s="73"/>
      <c r="D11" s="73"/>
      <c r="E11" s="73" t="s">
        <v>35</v>
      </c>
      <c r="F11" s="73"/>
      <c r="G11" s="73"/>
      <c r="H11" s="73"/>
      <c r="I11" s="73"/>
    </row>
    <row r="12" spans="1:9" s="61" customFormat="1" ht="29.25" customHeight="1">
      <c r="A12" s="67" t="s">
        <v>36</v>
      </c>
      <c r="B12" s="67" t="s">
        <v>37</v>
      </c>
      <c r="C12" s="67" t="s">
        <v>38</v>
      </c>
      <c r="D12" s="67" t="s">
        <v>39</v>
      </c>
      <c r="E12" s="67" t="s">
        <v>40</v>
      </c>
      <c r="F12" s="67" t="s">
        <v>12</v>
      </c>
      <c r="G12" s="67" t="s">
        <v>13</v>
      </c>
      <c r="H12" s="74" t="s">
        <v>41</v>
      </c>
      <c r="I12" s="91"/>
    </row>
    <row r="13" spans="1:9" s="61" customFormat="1" ht="21" customHeight="1">
      <c r="A13" s="69" t="s">
        <v>42</v>
      </c>
      <c r="B13" s="69" t="s">
        <v>43</v>
      </c>
      <c r="C13" s="69" t="s">
        <v>44</v>
      </c>
      <c r="D13" s="69" t="s">
        <v>45</v>
      </c>
      <c r="E13" s="75" t="s">
        <v>46</v>
      </c>
      <c r="F13" s="75" t="s">
        <v>47</v>
      </c>
      <c r="G13" s="69" t="s">
        <v>47</v>
      </c>
      <c r="H13" s="76" t="s">
        <v>48</v>
      </c>
      <c r="I13" s="92"/>
    </row>
    <row r="14" spans="1:9" s="61" customFormat="1" ht="21" customHeight="1">
      <c r="A14" s="69" t="s">
        <v>42</v>
      </c>
      <c r="B14" s="69" t="s">
        <v>43</v>
      </c>
      <c r="C14" s="69" t="s">
        <v>49</v>
      </c>
      <c r="D14" s="69" t="s">
        <v>45</v>
      </c>
      <c r="E14" s="75" t="s">
        <v>46</v>
      </c>
      <c r="F14" s="75" t="s">
        <v>47</v>
      </c>
      <c r="G14" s="69" t="s">
        <v>47</v>
      </c>
      <c r="H14" s="76" t="s">
        <v>48</v>
      </c>
      <c r="I14" s="92"/>
    </row>
    <row r="15" spans="1:9" s="61" customFormat="1" ht="21" customHeight="1">
      <c r="A15" s="69" t="s">
        <v>42</v>
      </c>
      <c r="B15" s="69" t="s">
        <v>43</v>
      </c>
      <c r="C15" s="69" t="s">
        <v>50</v>
      </c>
      <c r="D15" s="69" t="s">
        <v>51</v>
      </c>
      <c r="E15" s="75" t="s">
        <v>46</v>
      </c>
      <c r="F15" s="75" t="s">
        <v>47</v>
      </c>
      <c r="G15" s="69" t="s">
        <v>47</v>
      </c>
      <c r="H15" s="76" t="s">
        <v>48</v>
      </c>
      <c r="I15" s="92"/>
    </row>
    <row r="16" spans="1:9" s="61" customFormat="1" ht="21" customHeight="1">
      <c r="A16" s="69" t="s">
        <v>42</v>
      </c>
      <c r="B16" s="69" t="s">
        <v>43</v>
      </c>
      <c r="C16" s="69" t="s">
        <v>52</v>
      </c>
      <c r="D16" s="69" t="s">
        <v>53</v>
      </c>
      <c r="E16" s="77" t="s">
        <v>54</v>
      </c>
      <c r="F16" s="75" t="s">
        <v>47</v>
      </c>
      <c r="G16" s="69" t="s">
        <v>47</v>
      </c>
      <c r="H16" s="76" t="s">
        <v>48</v>
      </c>
      <c r="I16" s="92"/>
    </row>
    <row r="17" spans="1:9" s="61" customFormat="1" ht="21" customHeight="1">
      <c r="A17" s="69" t="s">
        <v>42</v>
      </c>
      <c r="B17" s="69" t="s">
        <v>55</v>
      </c>
      <c r="C17" s="69" t="s">
        <v>56</v>
      </c>
      <c r="D17" s="69" t="s">
        <v>57</v>
      </c>
      <c r="E17" s="69" t="s">
        <v>57</v>
      </c>
      <c r="F17" s="75" t="s">
        <v>47</v>
      </c>
      <c r="G17" s="69" t="s">
        <v>47</v>
      </c>
      <c r="H17" s="76" t="s">
        <v>48</v>
      </c>
      <c r="I17" s="92"/>
    </row>
    <row r="18" spans="1:9" s="61" customFormat="1" ht="21" customHeight="1">
      <c r="A18" s="69" t="s">
        <v>42</v>
      </c>
      <c r="B18" s="69" t="s">
        <v>55</v>
      </c>
      <c r="C18" s="69" t="s">
        <v>58</v>
      </c>
      <c r="D18" s="69" t="s">
        <v>59</v>
      </c>
      <c r="E18" s="69" t="s">
        <v>59</v>
      </c>
      <c r="F18" s="75" t="s">
        <v>47</v>
      </c>
      <c r="G18" s="69" t="s">
        <v>47</v>
      </c>
      <c r="H18" s="76" t="s">
        <v>48</v>
      </c>
      <c r="I18" s="92"/>
    </row>
    <row r="19" spans="1:9" s="61" customFormat="1" ht="21" customHeight="1">
      <c r="A19" s="69" t="s">
        <v>42</v>
      </c>
      <c r="B19" s="69" t="s">
        <v>60</v>
      </c>
      <c r="C19" s="69" t="s">
        <v>61</v>
      </c>
      <c r="D19" s="69" t="s">
        <v>60</v>
      </c>
      <c r="E19" s="69" t="s">
        <v>60</v>
      </c>
      <c r="F19" s="75" t="s">
        <v>47</v>
      </c>
      <c r="G19" s="69" t="s">
        <v>47</v>
      </c>
      <c r="H19" s="76" t="s">
        <v>48</v>
      </c>
      <c r="I19" s="92"/>
    </row>
    <row r="20" spans="1:9" s="61" customFormat="1" ht="21" customHeight="1">
      <c r="A20" s="69" t="s">
        <v>42</v>
      </c>
      <c r="B20" s="69" t="s">
        <v>62</v>
      </c>
      <c r="C20" s="69" t="s">
        <v>63</v>
      </c>
      <c r="D20" s="69" t="s">
        <v>59</v>
      </c>
      <c r="E20" s="69" t="s">
        <v>59</v>
      </c>
      <c r="F20" s="75" t="s">
        <v>47</v>
      </c>
      <c r="G20" s="69" t="s">
        <v>47</v>
      </c>
      <c r="H20" s="76" t="s">
        <v>48</v>
      </c>
      <c r="I20" s="92"/>
    </row>
    <row r="21" spans="1:9" s="61" customFormat="1" ht="21" customHeight="1">
      <c r="A21" s="69" t="s">
        <v>42</v>
      </c>
      <c r="B21" s="69" t="s">
        <v>64</v>
      </c>
      <c r="C21" s="69" t="s">
        <v>65</v>
      </c>
      <c r="D21" s="69" t="s">
        <v>45</v>
      </c>
      <c r="E21" s="75" t="s">
        <v>46</v>
      </c>
      <c r="F21" s="75" t="s">
        <v>47</v>
      </c>
      <c r="G21" s="69" t="s">
        <v>47</v>
      </c>
      <c r="H21" s="76" t="s">
        <v>48</v>
      </c>
      <c r="I21" s="92"/>
    </row>
    <row r="22" spans="1:9" s="61" customFormat="1" ht="21" customHeight="1">
      <c r="A22" s="69" t="s">
        <v>42</v>
      </c>
      <c r="B22" s="69" t="s">
        <v>66</v>
      </c>
      <c r="C22" s="69" t="s">
        <v>67</v>
      </c>
      <c r="D22" s="69" t="s">
        <v>57</v>
      </c>
      <c r="E22" s="69" t="s">
        <v>57</v>
      </c>
      <c r="F22" s="75" t="s">
        <v>47</v>
      </c>
      <c r="G22" s="69" t="s">
        <v>47</v>
      </c>
      <c r="H22" s="76" t="s">
        <v>48</v>
      </c>
      <c r="I22" s="92"/>
    </row>
    <row r="23" spans="1:9" s="61" customFormat="1" ht="39.75" customHeight="1">
      <c r="A23" s="69" t="s">
        <v>68</v>
      </c>
      <c r="B23" s="69" t="s">
        <v>69</v>
      </c>
      <c r="C23" s="78" t="s">
        <v>70</v>
      </c>
      <c r="D23" s="79" t="s">
        <v>71</v>
      </c>
      <c r="E23" s="79" t="s">
        <v>71</v>
      </c>
      <c r="F23" s="75">
        <v>8</v>
      </c>
      <c r="G23" s="69">
        <v>8</v>
      </c>
      <c r="H23" s="80"/>
      <c r="I23" s="80"/>
    </row>
    <row r="24" spans="1:9" s="61" customFormat="1" ht="23.25" customHeight="1">
      <c r="A24" s="69" t="s">
        <v>68</v>
      </c>
      <c r="B24" s="69"/>
      <c r="C24" s="78" t="s">
        <v>72</v>
      </c>
      <c r="D24" s="79" t="s">
        <v>73</v>
      </c>
      <c r="E24" s="81" t="s">
        <v>74</v>
      </c>
      <c r="F24" s="75">
        <v>8</v>
      </c>
      <c r="G24" s="69">
        <v>7.7</v>
      </c>
      <c r="H24" s="80" t="s">
        <v>75</v>
      </c>
      <c r="I24" s="80"/>
    </row>
    <row r="25" spans="1:9" s="61" customFormat="1" ht="23.25" customHeight="1">
      <c r="A25" s="69" t="s">
        <v>68</v>
      </c>
      <c r="B25" s="69"/>
      <c r="C25" s="78" t="s">
        <v>76</v>
      </c>
      <c r="D25" s="82">
        <v>1</v>
      </c>
      <c r="E25" s="75" t="s">
        <v>46</v>
      </c>
      <c r="F25" s="75">
        <v>5</v>
      </c>
      <c r="G25" s="75">
        <v>5</v>
      </c>
      <c r="H25" s="80"/>
      <c r="I25" s="80"/>
    </row>
    <row r="26" spans="1:9" s="61" customFormat="1" ht="23.25" customHeight="1">
      <c r="A26" s="69" t="s">
        <v>68</v>
      </c>
      <c r="B26" s="69"/>
      <c r="C26" s="78" t="s">
        <v>77</v>
      </c>
      <c r="D26" s="82">
        <v>1</v>
      </c>
      <c r="E26" s="75" t="s">
        <v>46</v>
      </c>
      <c r="F26" s="75">
        <v>5</v>
      </c>
      <c r="G26" s="75">
        <v>5</v>
      </c>
      <c r="H26" s="80"/>
      <c r="I26" s="80"/>
    </row>
    <row r="27" spans="1:9" s="61" customFormat="1" ht="39.75" customHeight="1">
      <c r="A27" s="69" t="s">
        <v>68</v>
      </c>
      <c r="B27" s="69"/>
      <c r="C27" s="78" t="s">
        <v>78</v>
      </c>
      <c r="D27" s="83" t="s">
        <v>79</v>
      </c>
      <c r="E27" s="83" t="s">
        <v>80</v>
      </c>
      <c r="F27" s="75">
        <v>7</v>
      </c>
      <c r="G27" s="69">
        <v>5.3</v>
      </c>
      <c r="H27" s="80" t="s">
        <v>81</v>
      </c>
      <c r="I27" s="80"/>
    </row>
    <row r="28" spans="1:9" s="61" customFormat="1" ht="21" customHeight="1">
      <c r="A28" s="69" t="s">
        <v>68</v>
      </c>
      <c r="B28" s="69" t="s">
        <v>82</v>
      </c>
      <c r="C28" s="78" t="s">
        <v>83</v>
      </c>
      <c r="D28" s="69" t="s">
        <v>51</v>
      </c>
      <c r="E28" s="81">
        <v>0.88</v>
      </c>
      <c r="F28" s="75">
        <v>8</v>
      </c>
      <c r="G28" s="69">
        <v>8</v>
      </c>
      <c r="H28" s="80" t="s">
        <v>84</v>
      </c>
      <c r="I28" s="80"/>
    </row>
    <row r="29" spans="1:9" s="61" customFormat="1" ht="33.75" customHeight="1">
      <c r="A29" s="69" t="s">
        <v>68</v>
      </c>
      <c r="B29" s="69"/>
      <c r="C29" s="78" t="s">
        <v>85</v>
      </c>
      <c r="D29" s="83" t="s">
        <v>86</v>
      </c>
      <c r="E29" s="83" t="s">
        <v>80</v>
      </c>
      <c r="F29" s="75">
        <v>6</v>
      </c>
      <c r="G29" s="69">
        <v>4.5</v>
      </c>
      <c r="H29" s="80" t="s">
        <v>81</v>
      </c>
      <c r="I29" s="80"/>
    </row>
    <row r="30" spans="1:9" s="61" customFormat="1" ht="21" customHeight="1">
      <c r="A30" s="69" t="s">
        <v>68</v>
      </c>
      <c r="B30" s="69" t="s">
        <v>87</v>
      </c>
      <c r="C30" s="69" t="s">
        <v>88</v>
      </c>
      <c r="D30" s="82">
        <v>0.9</v>
      </c>
      <c r="E30" s="82">
        <v>0.9</v>
      </c>
      <c r="F30" s="75">
        <v>2</v>
      </c>
      <c r="G30" s="69">
        <v>2</v>
      </c>
      <c r="H30" s="76" t="s">
        <v>48</v>
      </c>
      <c r="I30" s="92"/>
    </row>
    <row r="31" spans="1:9" s="61" customFormat="1" ht="21" customHeight="1">
      <c r="A31" s="69" t="s">
        <v>68</v>
      </c>
      <c r="B31" s="69" t="s">
        <v>89</v>
      </c>
      <c r="C31" s="69" t="s">
        <v>90</v>
      </c>
      <c r="D31" s="69" t="s">
        <v>91</v>
      </c>
      <c r="E31" s="75" t="s">
        <v>92</v>
      </c>
      <c r="F31" s="75">
        <v>2</v>
      </c>
      <c r="G31" s="69">
        <v>0</v>
      </c>
      <c r="H31" s="76"/>
      <c r="I31" s="92"/>
    </row>
    <row r="32" spans="1:9" s="61" customFormat="1" ht="21" customHeight="1">
      <c r="A32" s="69" t="s">
        <v>68</v>
      </c>
      <c r="B32" s="69" t="s">
        <v>89</v>
      </c>
      <c r="C32" s="69" t="s">
        <v>93</v>
      </c>
      <c r="D32" s="69" t="s">
        <v>94</v>
      </c>
      <c r="E32" s="75" t="s">
        <v>92</v>
      </c>
      <c r="F32" s="75">
        <v>2</v>
      </c>
      <c r="G32" s="69">
        <v>2</v>
      </c>
      <c r="H32" s="76" t="s">
        <v>48</v>
      </c>
      <c r="I32" s="92"/>
    </row>
    <row r="33" spans="1:9" s="61" customFormat="1" ht="21" customHeight="1">
      <c r="A33" s="69" t="s">
        <v>95</v>
      </c>
      <c r="B33" s="69" t="s">
        <v>96</v>
      </c>
      <c r="C33" s="69" t="s">
        <v>97</v>
      </c>
      <c r="D33" s="69" t="s">
        <v>98</v>
      </c>
      <c r="E33" s="69" t="s">
        <v>98</v>
      </c>
      <c r="F33" s="75">
        <v>5</v>
      </c>
      <c r="G33" s="75">
        <v>5</v>
      </c>
      <c r="H33" s="76" t="s">
        <v>48</v>
      </c>
      <c r="I33" s="92"/>
    </row>
    <row r="34" spans="1:9" s="61" customFormat="1" ht="21" customHeight="1">
      <c r="A34" s="69" t="s">
        <v>95</v>
      </c>
      <c r="B34" s="69" t="s">
        <v>99</v>
      </c>
      <c r="C34" s="69" t="s">
        <v>100</v>
      </c>
      <c r="D34" s="69" t="s">
        <v>98</v>
      </c>
      <c r="E34" s="69" t="s">
        <v>98</v>
      </c>
      <c r="F34" s="75">
        <v>6</v>
      </c>
      <c r="G34" s="75">
        <v>6</v>
      </c>
      <c r="H34" s="76" t="s">
        <v>48</v>
      </c>
      <c r="I34" s="92"/>
    </row>
    <row r="35" spans="1:9" s="61" customFormat="1" ht="21" customHeight="1">
      <c r="A35" s="69" t="s">
        <v>95</v>
      </c>
      <c r="B35" s="69" t="s">
        <v>101</v>
      </c>
      <c r="C35" s="69" t="s">
        <v>102</v>
      </c>
      <c r="D35" s="69" t="s">
        <v>98</v>
      </c>
      <c r="E35" s="69" t="s">
        <v>98</v>
      </c>
      <c r="F35" s="75">
        <v>6</v>
      </c>
      <c r="G35" s="75">
        <v>6</v>
      </c>
      <c r="H35" s="76" t="s">
        <v>48</v>
      </c>
      <c r="I35" s="92"/>
    </row>
    <row r="36" spans="1:9" s="61" customFormat="1" ht="28.5" customHeight="1">
      <c r="A36" s="84" t="s">
        <v>103</v>
      </c>
      <c r="B36" s="85"/>
      <c r="C36" s="85"/>
      <c r="D36" s="85"/>
      <c r="E36" s="86"/>
      <c r="F36" s="87">
        <v>100</v>
      </c>
      <c r="G36" s="75">
        <v>94.5</v>
      </c>
      <c r="H36" s="84"/>
      <c r="I36" s="86"/>
    </row>
    <row r="37" spans="1:9" s="61" customFormat="1" ht="28.5" customHeight="1">
      <c r="A37" s="88" t="s">
        <v>104</v>
      </c>
      <c r="B37" s="88"/>
      <c r="C37" s="88"/>
      <c r="D37" s="88"/>
      <c r="E37" s="88"/>
      <c r="F37" s="88"/>
      <c r="G37" s="88"/>
      <c r="H37" s="88"/>
      <c r="I37" s="88"/>
    </row>
    <row r="38" spans="1:9" s="62" customFormat="1" ht="45.75" customHeight="1">
      <c r="A38" s="89" t="s">
        <v>105</v>
      </c>
      <c r="B38" s="89"/>
      <c r="C38" s="89"/>
      <c r="D38" s="89"/>
      <c r="E38" s="89"/>
      <c r="F38" s="89"/>
      <c r="G38" s="89"/>
      <c r="H38" s="89"/>
      <c r="I38" s="89"/>
    </row>
    <row r="39" spans="1:9" s="62" customFormat="1" ht="42.75" customHeight="1">
      <c r="A39" s="89" t="s">
        <v>106</v>
      </c>
      <c r="B39" s="89"/>
      <c r="C39" s="89"/>
      <c r="D39" s="89"/>
      <c r="E39" s="89"/>
      <c r="F39" s="89"/>
      <c r="G39" s="89"/>
      <c r="H39" s="89"/>
      <c r="I39" s="89"/>
    </row>
  </sheetData>
  <sheetProtection/>
  <mergeCells count="55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A36:E36"/>
    <mergeCell ref="H36:I36"/>
    <mergeCell ref="A37:I37"/>
    <mergeCell ref="A38:I38"/>
    <mergeCell ref="A39:I39"/>
    <mergeCell ref="A3:A4"/>
    <mergeCell ref="A7:A11"/>
    <mergeCell ref="A13:A22"/>
    <mergeCell ref="A23:A32"/>
    <mergeCell ref="A33:A35"/>
    <mergeCell ref="B13:B16"/>
    <mergeCell ref="B17:B18"/>
    <mergeCell ref="B23:B27"/>
    <mergeCell ref="B28:B29"/>
    <mergeCell ref="B31:B32"/>
  </mergeCells>
  <printOptions horizontalCentered="1"/>
  <pageMargins left="0.7480314960629919" right="0.7480314960629919" top="0.9842519685039371" bottom="0.9842519685039371" header="0.511811023622047" footer="0.511811023622047"/>
  <pageSetup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K13" sqref="K13"/>
    </sheetView>
  </sheetViews>
  <sheetFormatPr defaultColWidth="9.00390625" defaultRowHeight="15"/>
  <cols>
    <col min="1" max="1" width="8.140625" style="48" customWidth="1"/>
    <col min="2" max="2" width="39.00390625" style="0" customWidth="1"/>
    <col min="3" max="3" width="15.140625" style="0" customWidth="1"/>
    <col min="4" max="4" width="12.57421875" style="0" customWidth="1"/>
    <col min="5" max="6" width="13.28125" style="0" customWidth="1"/>
    <col min="7" max="11" width="12.57421875" style="0" customWidth="1"/>
  </cols>
  <sheetData>
    <row r="1" spans="1:11" ht="57" customHeight="1">
      <c r="A1" s="49" t="s">
        <v>107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7" customFormat="1" ht="30" customHeight="1">
      <c r="A2" s="50" t="s">
        <v>108</v>
      </c>
      <c r="B2" s="51" t="s">
        <v>109</v>
      </c>
      <c r="C2" s="52" t="s">
        <v>110</v>
      </c>
      <c r="D2" s="51" t="s">
        <v>111</v>
      </c>
      <c r="E2" s="51"/>
      <c r="F2" s="51"/>
      <c r="G2" s="51"/>
      <c r="H2" s="51"/>
      <c r="I2" s="51"/>
      <c r="J2" s="50" t="s">
        <v>112</v>
      </c>
      <c r="K2" s="50" t="s">
        <v>113</v>
      </c>
    </row>
    <row r="3" spans="1:11" s="47" customFormat="1" ht="30" customHeight="1">
      <c r="A3" s="53"/>
      <c r="B3" s="51"/>
      <c r="C3" s="52"/>
      <c r="D3" s="51" t="s">
        <v>9</v>
      </c>
      <c r="E3" s="51"/>
      <c r="F3" s="51"/>
      <c r="G3" s="51"/>
      <c r="H3" s="51" t="s">
        <v>114</v>
      </c>
      <c r="I3" s="51" t="s">
        <v>115</v>
      </c>
      <c r="J3" s="53"/>
      <c r="K3" s="53"/>
    </row>
    <row r="4" spans="1:11" s="47" customFormat="1" ht="30" customHeight="1">
      <c r="A4" s="54"/>
      <c r="B4" s="51"/>
      <c r="C4" s="52"/>
      <c r="D4" s="52" t="s">
        <v>116</v>
      </c>
      <c r="E4" s="51" t="s">
        <v>117</v>
      </c>
      <c r="F4" s="51" t="s">
        <v>118</v>
      </c>
      <c r="G4" s="51" t="s">
        <v>119</v>
      </c>
      <c r="H4" s="51"/>
      <c r="I4" s="52"/>
      <c r="J4" s="54"/>
      <c r="K4" s="53"/>
    </row>
    <row r="5" spans="1:11" ht="30" customHeight="1">
      <c r="A5" s="55">
        <v>1</v>
      </c>
      <c r="B5" s="56" t="s">
        <v>120</v>
      </c>
      <c r="C5" s="57" t="s">
        <v>121</v>
      </c>
      <c r="D5" s="58">
        <f>E5+F5+G5</f>
        <v>500</v>
      </c>
      <c r="E5" s="58">
        <f>'甘肃省地质勘查基金项目支出绩效自评表'!F6</f>
        <v>500</v>
      </c>
      <c r="F5" s="58">
        <v>0</v>
      </c>
      <c r="G5" s="58">
        <v>0</v>
      </c>
      <c r="H5" s="58">
        <f>'甘肃省地质勘查基金项目支出绩效自评表'!H5</f>
        <v>480</v>
      </c>
      <c r="I5" s="60">
        <v>0.96</v>
      </c>
      <c r="J5" s="55">
        <v>0.96</v>
      </c>
      <c r="K5" s="57"/>
    </row>
    <row r="6" spans="1:11" ht="30" customHeight="1">
      <c r="A6" s="55"/>
      <c r="B6" s="57"/>
      <c r="C6" s="57"/>
      <c r="D6" s="58"/>
      <c r="E6" s="58"/>
      <c r="F6" s="58"/>
      <c r="G6" s="58"/>
      <c r="H6" s="58"/>
      <c r="I6" s="57"/>
      <c r="J6" s="57"/>
      <c r="K6" s="57"/>
    </row>
    <row r="7" spans="1:11" ht="30" customHeight="1">
      <c r="A7" s="55"/>
      <c r="B7" s="57"/>
      <c r="C7" s="57"/>
      <c r="D7" s="58"/>
      <c r="E7" s="58"/>
      <c r="F7" s="58"/>
      <c r="G7" s="58"/>
      <c r="H7" s="58"/>
      <c r="I7" s="57"/>
      <c r="J7" s="57"/>
      <c r="K7" s="57"/>
    </row>
    <row r="8" spans="1:11" ht="30" customHeight="1">
      <c r="A8" s="55"/>
      <c r="B8" s="57"/>
      <c r="C8" s="57"/>
      <c r="D8" s="58"/>
      <c r="E8" s="58"/>
      <c r="F8" s="58"/>
      <c r="G8" s="58"/>
      <c r="H8" s="58"/>
      <c r="I8" s="57"/>
      <c r="J8" s="57"/>
      <c r="K8" s="57"/>
    </row>
    <row r="9" spans="1:11" ht="30" customHeight="1">
      <c r="A9" s="55"/>
      <c r="B9" s="57"/>
      <c r="C9" s="57"/>
      <c r="D9" s="58"/>
      <c r="E9" s="58"/>
      <c r="F9" s="58"/>
      <c r="G9" s="58"/>
      <c r="H9" s="58"/>
      <c r="I9" s="57"/>
      <c r="J9" s="57"/>
      <c r="K9" s="57"/>
    </row>
    <row r="10" spans="1:11" ht="30" customHeight="1">
      <c r="A10" s="55"/>
      <c r="B10" s="59" t="s">
        <v>103</v>
      </c>
      <c r="C10" s="57"/>
      <c r="D10" s="58">
        <f>SUM(D5:D9)</f>
        <v>500</v>
      </c>
      <c r="E10" s="58">
        <f>SUM(E5:E9)</f>
        <v>500</v>
      </c>
      <c r="F10" s="58">
        <f>SUM(F5:F9)</f>
        <v>0</v>
      </c>
      <c r="G10" s="58">
        <f>SUM(G5:G9)</f>
        <v>0</v>
      </c>
      <c r="H10" s="58">
        <f>SUM(H5:H9)</f>
        <v>480</v>
      </c>
      <c r="I10" s="60">
        <v>0.96</v>
      </c>
      <c r="J10" s="55">
        <v>0.96</v>
      </c>
      <c r="K10" s="57"/>
    </row>
  </sheetData>
  <sheetProtection/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SheetLayoutView="100" workbookViewId="0" topLeftCell="A15">
      <selection activeCell="Q18" sqref="Q18"/>
    </sheetView>
  </sheetViews>
  <sheetFormatPr defaultColWidth="9.00390625" defaultRowHeight="15"/>
  <sheetData>
    <row r="1" spans="1:11" ht="22.5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 t="s">
        <v>109</v>
      </c>
      <c r="B2" s="2"/>
      <c r="C2" s="2"/>
      <c r="D2" s="3" t="s">
        <v>123</v>
      </c>
      <c r="E2" s="4"/>
      <c r="F2" s="4"/>
      <c r="G2" s="4"/>
      <c r="H2" s="4"/>
      <c r="I2" s="4"/>
      <c r="J2" s="4"/>
      <c r="K2" s="34"/>
    </row>
    <row r="3" spans="1:11" ht="13.5">
      <c r="A3" s="2" t="s">
        <v>110</v>
      </c>
      <c r="B3" s="2"/>
      <c r="C3" s="2"/>
      <c r="D3" s="3" t="s">
        <v>121</v>
      </c>
      <c r="E3" s="4"/>
      <c r="F3" s="4"/>
      <c r="G3" s="4"/>
      <c r="H3" s="2" t="s">
        <v>124</v>
      </c>
      <c r="I3" s="3" t="s">
        <v>6</v>
      </c>
      <c r="J3" s="4"/>
      <c r="K3" s="34"/>
    </row>
    <row r="4" spans="1:11" ht="13.5">
      <c r="A4" s="5" t="s">
        <v>111</v>
      </c>
      <c r="B4" s="5"/>
      <c r="C4" s="5"/>
      <c r="D4" s="6"/>
      <c r="E4" s="7"/>
      <c r="F4" s="5" t="s">
        <v>125</v>
      </c>
      <c r="G4" s="5" t="s">
        <v>126</v>
      </c>
      <c r="H4" s="5" t="s">
        <v>127</v>
      </c>
      <c r="I4" s="5" t="s">
        <v>12</v>
      </c>
      <c r="J4" s="5" t="s">
        <v>128</v>
      </c>
      <c r="K4" s="5" t="s">
        <v>13</v>
      </c>
    </row>
    <row r="5" spans="1:11" ht="13.5">
      <c r="A5" s="5"/>
      <c r="B5" s="5"/>
      <c r="C5" s="5"/>
      <c r="D5" s="8" t="s">
        <v>129</v>
      </c>
      <c r="E5" s="8"/>
      <c r="F5" s="9">
        <v>500</v>
      </c>
      <c r="G5" s="10">
        <v>500</v>
      </c>
      <c r="H5" s="10">
        <v>480</v>
      </c>
      <c r="I5" s="10">
        <v>10</v>
      </c>
      <c r="J5" s="35">
        <v>0.96</v>
      </c>
      <c r="K5" s="36">
        <v>9.6</v>
      </c>
    </row>
    <row r="6" spans="1:11" ht="13.5">
      <c r="A6" s="5"/>
      <c r="B6" s="5"/>
      <c r="C6" s="5"/>
      <c r="D6" s="11" t="s">
        <v>130</v>
      </c>
      <c r="E6" s="12"/>
      <c r="F6" s="9">
        <v>500</v>
      </c>
      <c r="G6" s="10">
        <v>500</v>
      </c>
      <c r="H6" s="5"/>
      <c r="I6" s="5"/>
      <c r="J6" s="37"/>
      <c r="K6" s="5"/>
    </row>
    <row r="7" spans="1:11" ht="13.5">
      <c r="A7" s="5"/>
      <c r="B7" s="5"/>
      <c r="C7" s="5"/>
      <c r="D7" s="8" t="s">
        <v>131</v>
      </c>
      <c r="E7" s="8" t="s">
        <v>132</v>
      </c>
      <c r="F7" s="5"/>
      <c r="G7" s="5"/>
      <c r="H7" s="5"/>
      <c r="I7" s="5"/>
      <c r="J7" s="37"/>
      <c r="K7" s="5"/>
    </row>
    <row r="8" spans="1:11" ht="13.5">
      <c r="A8" s="5"/>
      <c r="B8" s="5"/>
      <c r="C8" s="5"/>
      <c r="D8" s="8" t="s">
        <v>133</v>
      </c>
      <c r="E8" s="8" t="s">
        <v>133</v>
      </c>
      <c r="F8" s="5"/>
      <c r="G8" s="5"/>
      <c r="H8" s="5"/>
      <c r="I8" s="5"/>
      <c r="J8" s="37"/>
      <c r="K8" s="5"/>
    </row>
    <row r="9" spans="1:11" ht="13.5">
      <c r="A9" s="5" t="s">
        <v>134</v>
      </c>
      <c r="B9" s="6" t="s">
        <v>26</v>
      </c>
      <c r="C9" s="13"/>
      <c r="D9" s="13"/>
      <c r="E9" s="13"/>
      <c r="F9" s="7"/>
      <c r="G9" s="6" t="s">
        <v>135</v>
      </c>
      <c r="H9" s="13"/>
      <c r="I9" s="13"/>
      <c r="J9" s="13"/>
      <c r="K9" s="7"/>
    </row>
    <row r="10" spans="1:11" ht="13.5">
      <c r="A10" s="5"/>
      <c r="B10" s="8" t="s">
        <v>136</v>
      </c>
      <c r="C10" s="8"/>
      <c r="D10" s="8"/>
      <c r="E10" s="8"/>
      <c r="F10" s="8"/>
      <c r="G10" s="8" t="s">
        <v>137</v>
      </c>
      <c r="H10" s="8"/>
      <c r="I10" s="8"/>
      <c r="J10" s="8"/>
      <c r="K10" s="8"/>
    </row>
    <row r="11" spans="1:11" ht="33.75">
      <c r="A11" s="14" t="s">
        <v>138</v>
      </c>
      <c r="B11" s="5" t="s">
        <v>36</v>
      </c>
      <c r="C11" s="15" t="s">
        <v>37</v>
      </c>
      <c r="D11" s="6" t="s">
        <v>38</v>
      </c>
      <c r="E11" s="7"/>
      <c r="F11" s="5" t="s">
        <v>39</v>
      </c>
      <c r="G11" s="5" t="s">
        <v>40</v>
      </c>
      <c r="H11" s="6" t="s">
        <v>12</v>
      </c>
      <c r="I11" s="7"/>
      <c r="J11" s="38" t="s">
        <v>13</v>
      </c>
      <c r="K11" s="8" t="s">
        <v>41</v>
      </c>
    </row>
    <row r="12" spans="1:11" ht="13.5">
      <c r="A12" s="14"/>
      <c r="B12" s="16" t="s">
        <v>139</v>
      </c>
      <c r="C12" s="5" t="s">
        <v>140</v>
      </c>
      <c r="D12" s="6" t="s">
        <v>141</v>
      </c>
      <c r="E12" s="7"/>
      <c r="F12" s="17"/>
      <c r="G12" s="18"/>
      <c r="H12" s="19">
        <v>5</v>
      </c>
      <c r="I12" s="39"/>
      <c r="J12" s="18"/>
      <c r="K12" s="8"/>
    </row>
    <row r="13" spans="1:11" ht="13.5">
      <c r="A13" s="14"/>
      <c r="B13" s="20"/>
      <c r="C13" s="5"/>
      <c r="D13" s="6" t="s">
        <v>142</v>
      </c>
      <c r="E13" s="7">
        <v>5</v>
      </c>
      <c r="F13" s="15"/>
      <c r="G13" s="15"/>
      <c r="H13" s="6">
        <v>5</v>
      </c>
      <c r="I13" s="7"/>
      <c r="J13" s="38"/>
      <c r="K13" s="8"/>
    </row>
    <row r="14" spans="1:11" ht="45">
      <c r="A14" s="14"/>
      <c r="B14" s="20"/>
      <c r="C14" s="5"/>
      <c r="D14" s="6" t="s">
        <v>143</v>
      </c>
      <c r="E14" s="7">
        <v>10</v>
      </c>
      <c r="F14" s="17" t="s">
        <v>144</v>
      </c>
      <c r="G14" s="10" t="s">
        <v>145</v>
      </c>
      <c r="H14" s="19">
        <v>10</v>
      </c>
      <c r="I14" s="39"/>
      <c r="J14" s="10">
        <v>9.9</v>
      </c>
      <c r="K14" s="8" t="s">
        <v>146</v>
      </c>
    </row>
    <row r="15" spans="1:11" ht="45">
      <c r="A15" s="14"/>
      <c r="B15" s="20"/>
      <c r="C15" s="5"/>
      <c r="D15" s="6" t="s">
        <v>147</v>
      </c>
      <c r="E15" s="7">
        <v>5</v>
      </c>
      <c r="F15" s="17" t="s">
        <v>148</v>
      </c>
      <c r="G15" s="10" t="s">
        <v>149</v>
      </c>
      <c r="H15" s="19">
        <v>5</v>
      </c>
      <c r="I15" s="39"/>
      <c r="J15" s="10">
        <v>2.5</v>
      </c>
      <c r="K15" s="8" t="s">
        <v>146</v>
      </c>
    </row>
    <row r="16" spans="1:11" ht="13.5">
      <c r="A16" s="14"/>
      <c r="B16" s="20"/>
      <c r="C16" s="5" t="s">
        <v>150</v>
      </c>
      <c r="D16" s="11" t="s">
        <v>151</v>
      </c>
      <c r="E16" s="12">
        <v>5</v>
      </c>
      <c r="F16" s="17" t="s">
        <v>152</v>
      </c>
      <c r="G16" s="17" t="s">
        <v>152</v>
      </c>
      <c r="H16" s="19">
        <v>5</v>
      </c>
      <c r="I16" s="39"/>
      <c r="J16" s="10">
        <v>5</v>
      </c>
      <c r="K16" s="8"/>
    </row>
    <row r="17" spans="1:11" ht="13.5">
      <c r="A17" s="14"/>
      <c r="B17" s="20"/>
      <c r="C17" s="5"/>
      <c r="D17" s="11" t="s">
        <v>153</v>
      </c>
      <c r="E17" s="12">
        <v>5</v>
      </c>
      <c r="F17" s="21">
        <v>1</v>
      </c>
      <c r="G17" s="21">
        <v>1</v>
      </c>
      <c r="H17" s="19">
        <v>5</v>
      </c>
      <c r="I17" s="39"/>
      <c r="J17" s="10">
        <v>5</v>
      </c>
      <c r="K17" s="8"/>
    </row>
    <row r="18" spans="1:11" ht="13.5">
      <c r="A18" s="14"/>
      <c r="B18" s="20"/>
      <c r="C18" s="5" t="s">
        <v>154</v>
      </c>
      <c r="D18" s="11" t="s">
        <v>155</v>
      </c>
      <c r="E18" s="12">
        <v>10</v>
      </c>
      <c r="F18" s="21" t="s">
        <v>156</v>
      </c>
      <c r="G18" s="21" t="s">
        <v>156</v>
      </c>
      <c r="H18" s="19">
        <v>10</v>
      </c>
      <c r="I18" s="39"/>
      <c r="J18" s="10">
        <v>10</v>
      </c>
      <c r="K18" s="8"/>
    </row>
    <row r="19" spans="1:11" ht="45">
      <c r="A19" s="14"/>
      <c r="B19" s="22"/>
      <c r="C19" s="5" t="s">
        <v>157</v>
      </c>
      <c r="D19" s="11" t="s">
        <v>158</v>
      </c>
      <c r="E19" s="12">
        <v>5</v>
      </c>
      <c r="F19" s="17" t="s">
        <v>159</v>
      </c>
      <c r="G19" s="17" t="s">
        <v>160</v>
      </c>
      <c r="H19" s="19">
        <v>5</v>
      </c>
      <c r="I19" s="39"/>
      <c r="J19" s="10">
        <v>4.8</v>
      </c>
      <c r="K19" s="8" t="s">
        <v>146</v>
      </c>
    </row>
    <row r="20" spans="1:11" ht="22.5">
      <c r="A20" s="14"/>
      <c r="B20" s="16" t="s">
        <v>161</v>
      </c>
      <c r="C20" s="5" t="s">
        <v>162</v>
      </c>
      <c r="D20" s="11" t="s">
        <v>163</v>
      </c>
      <c r="E20" s="12">
        <v>7</v>
      </c>
      <c r="F20" s="17" t="s">
        <v>164</v>
      </c>
      <c r="G20" s="17" t="s">
        <v>164</v>
      </c>
      <c r="H20" s="19">
        <v>7</v>
      </c>
      <c r="I20" s="39"/>
      <c r="J20" s="10">
        <v>7</v>
      </c>
      <c r="K20" s="8"/>
    </row>
    <row r="21" spans="1:11" ht="22.5">
      <c r="A21" s="14"/>
      <c r="B21" s="20"/>
      <c r="C21" s="5" t="s">
        <v>165</v>
      </c>
      <c r="D21" s="11" t="s">
        <v>166</v>
      </c>
      <c r="E21" s="12">
        <v>7</v>
      </c>
      <c r="F21" s="23" t="s">
        <v>167</v>
      </c>
      <c r="G21" s="17" t="s">
        <v>167</v>
      </c>
      <c r="H21" s="19">
        <v>7</v>
      </c>
      <c r="I21" s="39"/>
      <c r="J21" s="10">
        <v>7</v>
      </c>
      <c r="K21" s="8"/>
    </row>
    <row r="22" spans="1:11" ht="22.5">
      <c r="A22" s="14"/>
      <c r="B22" s="20"/>
      <c r="C22" s="5" t="s">
        <v>168</v>
      </c>
      <c r="D22" s="11" t="s">
        <v>169</v>
      </c>
      <c r="E22" s="12">
        <v>8</v>
      </c>
      <c r="F22" s="24" t="s">
        <v>57</v>
      </c>
      <c r="G22" s="21" t="s">
        <v>57</v>
      </c>
      <c r="H22" s="19">
        <v>8</v>
      </c>
      <c r="I22" s="39"/>
      <c r="J22" s="10">
        <v>8</v>
      </c>
      <c r="K22" s="8"/>
    </row>
    <row r="23" spans="1:19" ht="22.5">
      <c r="A23" s="14"/>
      <c r="B23" s="22"/>
      <c r="C23" s="8" t="s">
        <v>170</v>
      </c>
      <c r="D23" s="11" t="s">
        <v>171</v>
      </c>
      <c r="E23" s="12">
        <v>10</v>
      </c>
      <c r="F23" s="10" t="s">
        <v>57</v>
      </c>
      <c r="G23" s="21" t="s">
        <v>57</v>
      </c>
      <c r="H23" s="19">
        <v>8</v>
      </c>
      <c r="I23" s="39"/>
      <c r="J23" s="10">
        <v>8</v>
      </c>
      <c r="K23" s="8"/>
      <c r="M23" s="40"/>
      <c r="N23" s="40"/>
      <c r="O23" s="40"/>
      <c r="P23" s="40"/>
      <c r="Q23" s="40"/>
      <c r="R23" s="40"/>
      <c r="S23" s="40"/>
    </row>
    <row r="24" spans="1:19" ht="36">
      <c r="A24" s="14"/>
      <c r="B24" s="5" t="s">
        <v>172</v>
      </c>
      <c r="C24" s="25" t="s">
        <v>173</v>
      </c>
      <c r="D24" s="11" t="s">
        <v>174</v>
      </c>
      <c r="E24" s="12">
        <v>8</v>
      </c>
      <c r="F24" s="26" t="s">
        <v>175</v>
      </c>
      <c r="G24" s="10" t="s">
        <v>167</v>
      </c>
      <c r="H24" s="19">
        <v>10</v>
      </c>
      <c r="I24" s="39"/>
      <c r="J24" s="10">
        <v>10</v>
      </c>
      <c r="K24" s="8" t="s">
        <v>176</v>
      </c>
      <c r="M24" s="40"/>
      <c r="N24" s="41"/>
      <c r="O24" s="42"/>
      <c r="P24" s="42"/>
      <c r="Q24" s="46"/>
      <c r="R24" s="46"/>
      <c r="S24" s="40"/>
    </row>
    <row r="25" spans="1:19" ht="13.5">
      <c r="A25" s="6" t="s">
        <v>177</v>
      </c>
      <c r="B25" s="13"/>
      <c r="C25" s="13"/>
      <c r="D25" s="13"/>
      <c r="E25" s="13"/>
      <c r="F25" s="13"/>
      <c r="G25" s="13"/>
      <c r="H25" s="5">
        <v>100</v>
      </c>
      <c r="I25" s="5"/>
      <c r="J25" s="38">
        <v>96</v>
      </c>
      <c r="K25" s="8"/>
      <c r="M25" s="40"/>
      <c r="N25" s="40"/>
      <c r="O25" s="40"/>
      <c r="P25" s="40"/>
      <c r="Q25" s="40"/>
      <c r="R25" s="40"/>
      <c r="S25" s="40"/>
    </row>
    <row r="26" spans="1:19" ht="13.5">
      <c r="A26" s="27" t="s">
        <v>178</v>
      </c>
      <c r="B26" s="28" t="s">
        <v>179</v>
      </c>
      <c r="C26" s="28"/>
      <c r="D26" s="28"/>
      <c r="E26" s="28"/>
      <c r="F26" s="28"/>
      <c r="G26" s="28"/>
      <c r="H26" s="28"/>
      <c r="I26" s="28"/>
      <c r="J26" s="28"/>
      <c r="K26" s="28"/>
      <c r="L26" s="43"/>
      <c r="M26" s="43"/>
      <c r="N26" s="43"/>
      <c r="O26" s="40"/>
      <c r="P26" s="40"/>
      <c r="Q26" s="40"/>
      <c r="R26" s="40"/>
      <c r="S26" s="40"/>
    </row>
    <row r="27" spans="1:11" ht="13.5">
      <c r="A27" s="29" t="s">
        <v>180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3.5">
      <c r="A28" s="30"/>
      <c r="B28" s="31"/>
      <c r="C28" s="30"/>
      <c r="D28" s="31"/>
      <c r="E28" s="30"/>
      <c r="F28" s="30"/>
      <c r="G28" s="30"/>
      <c r="H28" s="30"/>
      <c r="I28" s="30"/>
      <c r="J28" s="44"/>
      <c r="K28" s="45"/>
    </row>
    <row r="29" spans="1:11" ht="13.5">
      <c r="A29" s="30"/>
      <c r="B29" s="31"/>
      <c r="C29" s="30"/>
      <c r="D29" s="31"/>
      <c r="E29" s="30"/>
      <c r="F29" s="30"/>
      <c r="G29" s="30"/>
      <c r="H29" s="30"/>
      <c r="I29" s="30"/>
      <c r="J29" s="44"/>
      <c r="K29" s="45"/>
    </row>
    <row r="30" spans="1:11" ht="13.5">
      <c r="A30" s="30"/>
      <c r="B30" s="31"/>
      <c r="C30" s="30"/>
      <c r="D30" s="31"/>
      <c r="E30" s="30"/>
      <c r="F30" s="30"/>
      <c r="G30" s="30"/>
      <c r="H30" s="30"/>
      <c r="I30" s="30"/>
      <c r="J30" s="44"/>
      <c r="K30" s="45"/>
    </row>
    <row r="31" spans="1:11" ht="13.5">
      <c r="A31" s="30"/>
      <c r="B31" s="31"/>
      <c r="C31" s="30"/>
      <c r="D31" s="31"/>
      <c r="E31" s="30"/>
      <c r="F31" s="30"/>
      <c r="G31" s="30"/>
      <c r="H31" s="30"/>
      <c r="I31" s="30"/>
      <c r="J31" s="44"/>
      <c r="K31" s="45"/>
    </row>
    <row r="32" spans="1:11" ht="13.5">
      <c r="A32" s="30"/>
      <c r="B32" s="31"/>
      <c r="C32" s="30"/>
      <c r="D32" s="31"/>
      <c r="E32" s="30"/>
      <c r="F32" s="30"/>
      <c r="G32" s="30"/>
      <c r="H32" s="30"/>
      <c r="I32" s="30"/>
      <c r="J32" s="44"/>
      <c r="K32" s="45"/>
    </row>
    <row r="33" spans="1:11" ht="13.5">
      <c r="A33" s="30"/>
      <c r="B33" s="31"/>
      <c r="C33" s="30"/>
      <c r="D33" s="31"/>
      <c r="E33" s="30"/>
      <c r="F33" s="30"/>
      <c r="G33" s="30"/>
      <c r="H33" s="30"/>
      <c r="I33" s="30"/>
      <c r="J33" s="44"/>
      <c r="K33" s="45"/>
    </row>
    <row r="34" spans="1:11" ht="13.5">
      <c r="A34" s="30"/>
      <c r="B34" s="31"/>
      <c r="C34" s="30"/>
      <c r="D34" s="31"/>
      <c r="E34" s="30"/>
      <c r="F34" s="30"/>
      <c r="G34" s="30"/>
      <c r="H34" s="30"/>
      <c r="I34" s="30"/>
      <c r="J34" s="44"/>
      <c r="K34" s="45"/>
    </row>
    <row r="35" spans="1:11" ht="13.5">
      <c r="A35" s="30"/>
      <c r="B35" s="31"/>
      <c r="C35" s="30"/>
      <c r="D35" s="31"/>
      <c r="E35" s="30"/>
      <c r="F35" s="30"/>
      <c r="G35" s="30"/>
      <c r="H35" s="30"/>
      <c r="I35" s="30"/>
      <c r="J35" s="44"/>
      <c r="K35" s="45"/>
    </row>
    <row r="36" spans="1:11" ht="13.5">
      <c r="A36" s="30"/>
      <c r="B36" s="31"/>
      <c r="C36" s="30"/>
      <c r="D36" s="31"/>
      <c r="E36" s="30"/>
      <c r="F36" s="30"/>
      <c r="G36" s="30"/>
      <c r="H36" s="30"/>
      <c r="I36" s="30"/>
      <c r="J36" s="44"/>
      <c r="K36" s="45"/>
    </row>
    <row r="37" spans="1:11" ht="13.5">
      <c r="A37" s="30"/>
      <c r="B37" s="31"/>
      <c r="C37" s="30"/>
      <c r="D37" s="31"/>
      <c r="E37" s="30"/>
      <c r="F37" s="30"/>
      <c r="G37" s="30"/>
      <c r="H37" s="30"/>
      <c r="I37" s="30"/>
      <c r="J37" s="44"/>
      <c r="K37" s="45"/>
    </row>
    <row r="38" spans="1:11" ht="13.5">
      <c r="A38" s="30"/>
      <c r="B38" s="31"/>
      <c r="C38" s="30"/>
      <c r="D38" s="31"/>
      <c r="E38" s="30"/>
      <c r="F38" s="30"/>
      <c r="G38" s="30"/>
      <c r="H38" s="30"/>
      <c r="I38" s="30"/>
      <c r="J38" s="44"/>
      <c r="K38" s="45"/>
    </row>
    <row r="39" spans="1:11" ht="13.5">
      <c r="A39" s="30"/>
      <c r="B39" s="31"/>
      <c r="C39" s="30"/>
      <c r="D39" s="31"/>
      <c r="E39" s="30"/>
      <c r="F39" s="30"/>
      <c r="G39" s="30"/>
      <c r="H39" s="30"/>
      <c r="I39" s="30"/>
      <c r="J39" s="44"/>
      <c r="K39" s="45"/>
    </row>
    <row r="40" spans="1:11" ht="13.5">
      <c r="A40" s="30"/>
      <c r="B40" s="31"/>
      <c r="C40" s="30"/>
      <c r="D40" s="31"/>
      <c r="E40" s="30"/>
      <c r="F40" s="30"/>
      <c r="G40" s="30"/>
      <c r="H40" s="30"/>
      <c r="I40" s="30"/>
      <c r="J40" s="44"/>
      <c r="K40" s="45"/>
    </row>
    <row r="41" spans="1:11" ht="13.5">
      <c r="A41" s="30"/>
      <c r="B41" s="31"/>
      <c r="C41" s="30"/>
      <c r="D41" s="31"/>
      <c r="E41" s="30"/>
      <c r="F41" s="30"/>
      <c r="G41" s="30"/>
      <c r="H41" s="30"/>
      <c r="I41" s="30"/>
      <c r="J41" s="44"/>
      <c r="K41" s="45"/>
    </row>
    <row r="42" spans="1:11" ht="13.5">
      <c r="A42" s="30"/>
      <c r="B42" s="31"/>
      <c r="C42" s="30"/>
      <c r="D42" s="31"/>
      <c r="E42" s="30"/>
      <c r="F42" s="30"/>
      <c r="G42" s="30"/>
      <c r="H42" s="30"/>
      <c r="I42" s="30"/>
      <c r="J42" s="44"/>
      <c r="K42" s="45"/>
    </row>
    <row r="43" spans="1:11" ht="13.5">
      <c r="A43" s="30"/>
      <c r="B43" s="31"/>
      <c r="C43" s="30"/>
      <c r="D43" s="31"/>
      <c r="E43" s="30"/>
      <c r="F43" s="30"/>
      <c r="G43" s="30"/>
      <c r="H43" s="30"/>
      <c r="I43" s="30"/>
      <c r="J43" s="44"/>
      <c r="K43" s="45"/>
    </row>
    <row r="44" spans="1:9" ht="13.5">
      <c r="A44" s="32"/>
      <c r="B44" s="33"/>
      <c r="C44" s="32"/>
      <c r="D44" s="33"/>
      <c r="E44" s="32"/>
      <c r="F44" s="32"/>
      <c r="G44" s="32"/>
      <c r="H44" s="32"/>
      <c r="I44" s="32"/>
    </row>
    <row r="45" spans="1:9" ht="13.5">
      <c r="A45" s="32"/>
      <c r="B45" s="33"/>
      <c r="C45" s="32"/>
      <c r="D45" s="33"/>
      <c r="E45" s="32"/>
      <c r="F45" s="32"/>
      <c r="G45" s="32"/>
      <c r="H45" s="32"/>
      <c r="I45" s="32"/>
    </row>
    <row r="46" spans="1:9" ht="13.5">
      <c r="A46" s="32"/>
      <c r="B46" s="33"/>
      <c r="C46" s="32"/>
      <c r="D46" s="33"/>
      <c r="E46" s="32"/>
      <c r="F46" s="32"/>
      <c r="G46" s="32"/>
      <c r="H46" s="32"/>
      <c r="I46" s="32"/>
    </row>
    <row r="47" spans="1:9" ht="13.5">
      <c r="A47" s="32"/>
      <c r="B47" s="33"/>
      <c r="C47" s="32"/>
      <c r="D47" s="33"/>
      <c r="E47" s="32"/>
      <c r="F47" s="32"/>
      <c r="G47" s="32"/>
      <c r="H47" s="32"/>
      <c r="I47" s="32"/>
    </row>
  </sheetData>
  <sheetProtection/>
  <mergeCells count="54">
    <mergeCell ref="A1:K1"/>
    <mergeCell ref="A2:C2"/>
    <mergeCell ref="D2:K2"/>
    <mergeCell ref="A3:C3"/>
    <mergeCell ref="D3:G3"/>
    <mergeCell ref="I3:K3"/>
    <mergeCell ref="D4:E4"/>
    <mergeCell ref="D5:E5"/>
    <mergeCell ref="D6:E6"/>
    <mergeCell ref="D7:E7"/>
    <mergeCell ref="D8:E8"/>
    <mergeCell ref="B9:F9"/>
    <mergeCell ref="G9:K9"/>
    <mergeCell ref="B10:F10"/>
    <mergeCell ref="G10:K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A25:G25"/>
    <mergeCell ref="H25:I25"/>
    <mergeCell ref="B26:K26"/>
    <mergeCell ref="A27:K27"/>
    <mergeCell ref="A9:A10"/>
    <mergeCell ref="A11:A24"/>
    <mergeCell ref="B12:B19"/>
    <mergeCell ref="B20:B23"/>
    <mergeCell ref="C12:C15"/>
    <mergeCell ref="C16:C17"/>
    <mergeCell ref="A4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蒋照</cp:lastModifiedBy>
  <cp:lastPrinted>2021-02-04T02:12:00Z</cp:lastPrinted>
  <dcterms:created xsi:type="dcterms:W3CDTF">2018-12-05T00:45:00Z</dcterms:created>
  <dcterms:modified xsi:type="dcterms:W3CDTF">2021-09-03T01:56:00Z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93C5368AE8574DA0A27568F44E52D3C4</vt:lpwstr>
  </property>
</Properties>
</file>